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DO TRIM 16 FISM 2016" sheetId="1" r:id="rId1"/>
    <sheet name="3ER TRIM 16 FISM 2016" sheetId="2" r:id="rId2"/>
    <sheet name="4TO TRIM 16 FISM 2016" sheetId="3" r:id="rId3"/>
  </sheets>
  <definedNames>
    <definedName name="_xlnm.Print_Area" localSheetId="0">'2DO TRIM 16 FISM 2016'!$B$2:$AE$16</definedName>
    <definedName name="_xlnm.Print_Area" localSheetId="1">'3ER TRIM 16 FISM 2016'!$B$2:$AE$16</definedName>
    <definedName name="_xlnm.Print_Titles" localSheetId="0">'2DO TRIM 16 FISM 2016'!$1:$11</definedName>
    <definedName name="_xlnm.Print_Titles" localSheetId="1">'3ER TRIM 16 FISM 2016'!$1:$11</definedName>
    <definedName name="_xlnm.Print_Titles" localSheetId="2">'4TO TRIM 16 FISM 2016'!$1:$10</definedName>
  </definedNames>
  <calcPr calcId="145621"/>
</workbook>
</file>

<file path=xl/calcChain.xml><?xml version="1.0" encoding="utf-8"?>
<calcChain xmlns="http://schemas.openxmlformats.org/spreadsheetml/2006/main">
  <c r="Y13" i="3" l="1"/>
  <c r="Y12" i="3"/>
  <c r="Y11" i="3"/>
  <c r="Y14" i="2" l="1"/>
  <c r="Y13" i="2"/>
  <c r="Y12" i="2"/>
  <c r="Y11" i="2"/>
  <c r="Y14" i="1"/>
  <c r="Y13" i="1"/>
  <c r="Y12" i="1"/>
  <c r="Y11" i="1"/>
</calcChain>
</file>

<file path=xl/sharedStrings.xml><?xml version="1.0" encoding="utf-8"?>
<sst xmlns="http://schemas.openxmlformats.org/spreadsheetml/2006/main" count="292" uniqueCount="75">
  <si>
    <t xml:space="preserve"> Informes sobre la Situación Económica, las Finanzas Públicas y la Deuda Pública</t>
  </si>
  <si>
    <t xml:space="preserve">      Segundo Trimestre    2016</t>
  </si>
  <si>
    <t>Total: 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</si>
  <si>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</si>
  <si>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</si>
  <si>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</si>
  <si>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</si>
  <si>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</si>
  <si>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</si>
  <si>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</si>
  <si>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</si>
  <si>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</si>
  <si>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</si>
  <si>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</si>
  <si>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</si>
  <si>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</si>
  <si>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</si>
  <si>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</si>
  <si>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</si>
  <si>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</si>
  <si>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</si>
  <si>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</si>
  <si>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</si>
  <si>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</si>
  <si>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</si>
  <si>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</si>
  <si>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</si>
  <si>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</si>
  <si>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</si>
  <si>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</si>
  <si>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</si>
  <si>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</si>
  <si>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</si>
  <si>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</si>
  <si>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</si>
  <si>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NLE00160200698973</t>
  </si>
  <si>
    <t>35501 Mantenimiento Y Conservación De Vehículos Terrestres, Aéreos, Marítimos, Lacustres Y Fluviales - 126115</t>
  </si>
  <si>
    <t>126115</t>
  </si>
  <si>
    <t>Nuevo León</t>
  </si>
  <si>
    <t>Apodaca</t>
  </si>
  <si>
    <t>Ciudad Apodaca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</si>
  <si>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</si>
  <si>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</si>
  <si>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</si>
  <si>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</si>
  <si>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</si>
  <si>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GOBIERNO MUNICIPAL</t>
  </si>
  <si>
    <t>Otros Proyectos</t>
  </si>
  <si>
    <t>En Ejecución</t>
  </si>
  <si>
    <t>2016</t>
  </si>
  <si>
    <t>Vehículos</t>
  </si>
  <si>
    <t xml:space="preserve">Financiera:  / Física:  / Registro:  </t>
  </si>
  <si>
    <t>NLE00160200704405</t>
  </si>
  <si>
    <t>Adquisicion De Sofware Y Hardware - 126131</t>
  </si>
  <si>
    <t>126131</t>
  </si>
  <si>
    <t>Computadoras</t>
  </si>
  <si>
    <t>NLE16160200704406</t>
  </si>
  <si>
    <t>Construccion De Alumbrado Publico - 126141</t>
  </si>
  <si>
    <t>126141</t>
  </si>
  <si>
    <t>Santa Rosa</t>
  </si>
  <si>
    <t>Urbanización</t>
  </si>
  <si>
    <t>Otros</t>
  </si>
  <si>
    <t>NLE16160200720603</t>
  </si>
  <si>
    <t>Construccion De Drenaja Pluvial 3era Etapa Col Moises Saenz - 126103</t>
  </si>
  <si>
    <t>126103</t>
  </si>
  <si>
    <t>Agua y saneamiento</t>
  </si>
  <si>
    <t>Metros lineales</t>
  </si>
  <si>
    <t xml:space="preserve">      Tercer Trimestre    2016</t>
  </si>
  <si>
    <t>Financiera:  / Física:  / Registro: La entidad federativa o el municipio no reportó información sobre el avance financiero y físico, y el proyecto se encuentra en ejecución.</t>
  </si>
  <si>
    <t>Financiera:  / Física:  / Registro: SISTEMA: Pasa al siguiente nivel.</t>
  </si>
  <si>
    <t>Financiera: En octubre se da el Acta de Fallo / Física:  / Registro: SISTEMA: Pasa al siguiente nivel.</t>
  </si>
  <si>
    <t xml:space="preserve">      Cuarto Trimestre    2016</t>
  </si>
  <si>
    <t>NLE16160200704405</t>
  </si>
  <si>
    <t>Financiera:  / Física: LUMINARIAS / Registro: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</si>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</sst>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left"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Border="1" applyAlignment="1">
      <alignment vertical="center"/>
    </xf>
    <xf numFmtId="0" fontId="5" fillId="4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36.28515625" style="1" customWidth="1"/>
    <col min="5" max="5" width="13.28515625" style="1" customWidth="1"/>
    <col min="6" max="6" width="23.7109375" style="1" hidden="1" customWidth="1"/>
    <col min="7" max="7" width="14" style="1" customWidth="1"/>
    <col min="8" max="8" width="21.7109375" style="1" hidden="1" customWidth="1"/>
    <col min="9" max="9" width="9.85546875" style="1" hidden="1" customWidth="1"/>
    <col min="10" max="10" width="22.28515625" style="1" hidden="1" customWidth="1"/>
    <col min="11" max="11" width="24.85546875" style="1" customWidth="1"/>
    <col min="12" max="12" width="30.140625" style="1" hidden="1" customWidth="1"/>
    <col min="13" max="13" width="20.57031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9.85546875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4" width="14.140625" style="1" customWidth="1"/>
    <col min="25" max="25" width="8.85546875" style="1" customWidth="1"/>
    <col min="26" max="26" width="14.140625" style="1" hidden="1" customWidth="1"/>
    <col min="27" max="27" width="15.5703125" style="1" customWidth="1"/>
    <col min="28" max="28" width="22" style="1" hidden="1" customWidth="1"/>
    <col min="29" max="29" width="11" style="1" customWidth="1"/>
    <col min="30" max="30" width="12.140625" style="1" customWidth="1"/>
    <col min="31" max="31" width="24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34" t="s">
        <v>1</v>
      </c>
      <c r="Z3" s="34"/>
      <c r="AC3" s="5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9" t="s">
        <v>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4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5</v>
      </c>
      <c r="AB9" s="45"/>
      <c r="AC9" s="45"/>
      <c r="AD9" s="46"/>
      <c r="AE9" s="47" t="s">
        <v>6</v>
      </c>
      <c r="AF9" s="10"/>
    </row>
    <row r="10" spans="2:32" s="14" customFormat="1" ht="38.25" customHeight="1" thickBot="1">
      <c r="B10" s="15"/>
      <c r="C10" s="3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47"/>
      <c r="AF10" s="15"/>
    </row>
    <row r="11" spans="2:32" ht="81" customHeight="1">
      <c r="B11" s="10"/>
      <c r="C11" s="17" t="s">
        <v>35</v>
      </c>
      <c r="D11" s="18" t="s">
        <v>36</v>
      </c>
      <c r="E11" s="19" t="s">
        <v>37</v>
      </c>
      <c r="F11" s="19" t="s">
        <v>38</v>
      </c>
      <c r="G11" s="19" t="s">
        <v>39</v>
      </c>
      <c r="H11" s="20" t="s">
        <v>40</v>
      </c>
      <c r="I11" s="20" t="s">
        <v>41</v>
      </c>
      <c r="J11" s="21" t="s">
        <v>42</v>
      </c>
      <c r="K11" s="20" t="s">
        <v>43</v>
      </c>
      <c r="L11" s="22" t="s">
        <v>44</v>
      </c>
      <c r="M11" s="21" t="s">
        <v>45</v>
      </c>
      <c r="N11" s="21" t="s">
        <v>46</v>
      </c>
      <c r="O11" s="20" t="s">
        <v>47</v>
      </c>
      <c r="P11" s="22" t="s">
        <v>48</v>
      </c>
      <c r="Q11" s="22" t="s">
        <v>49</v>
      </c>
      <c r="R11" s="20"/>
      <c r="S11" s="20"/>
      <c r="T11" s="20"/>
      <c r="U11" s="20"/>
      <c r="V11" s="20"/>
      <c r="W11" s="20"/>
      <c r="X11" s="20"/>
      <c r="Y11" s="23">
        <f>IF(ISERROR(W11/S11),0,((W11/S11)*100))</f>
        <v>0</v>
      </c>
      <c r="Z11" s="22"/>
      <c r="AA11" s="22" t="s">
        <v>50</v>
      </c>
      <c r="AB11" s="24"/>
      <c r="AC11" s="23">
        <v>100</v>
      </c>
      <c r="AD11" s="23"/>
      <c r="AE11" s="25" t="s">
        <v>51</v>
      </c>
      <c r="AF11" s="10"/>
    </row>
    <row r="12" spans="2:32" ht="81" customHeight="1">
      <c r="B12" s="10"/>
      <c r="C12" s="26" t="s">
        <v>52</v>
      </c>
      <c r="D12" s="26" t="s">
        <v>53</v>
      </c>
      <c r="E12" s="27" t="s">
        <v>54</v>
      </c>
      <c r="F12" s="27" t="s">
        <v>38</v>
      </c>
      <c r="G12" s="27" t="s">
        <v>39</v>
      </c>
      <c r="H12" s="28" t="s">
        <v>40</v>
      </c>
      <c r="I12" s="28" t="s">
        <v>41</v>
      </c>
      <c r="J12" s="29" t="s">
        <v>42</v>
      </c>
      <c r="K12" s="28" t="s">
        <v>43</v>
      </c>
      <c r="L12" s="30" t="s">
        <v>44</v>
      </c>
      <c r="M12" s="28" t="s">
        <v>45</v>
      </c>
      <c r="N12" s="28" t="s">
        <v>46</v>
      </c>
      <c r="O12" s="28" t="s">
        <v>47</v>
      </c>
      <c r="P12" s="30" t="s">
        <v>48</v>
      </c>
      <c r="Q12" s="30" t="s">
        <v>49</v>
      </c>
      <c r="R12" s="28"/>
      <c r="S12" s="28"/>
      <c r="T12" s="28"/>
      <c r="U12" s="28"/>
      <c r="V12" s="28"/>
      <c r="W12" s="28"/>
      <c r="X12" s="28"/>
      <c r="Y12" s="31">
        <f>IF(ISERROR(W12/S12),0,((W12/S12)*100))</f>
        <v>0</v>
      </c>
      <c r="Z12" s="30"/>
      <c r="AA12" s="30" t="s">
        <v>55</v>
      </c>
      <c r="AB12" s="24"/>
      <c r="AC12" s="31">
        <v>100</v>
      </c>
      <c r="AD12" s="31"/>
      <c r="AE12" s="32" t="s">
        <v>51</v>
      </c>
      <c r="AF12" s="10"/>
    </row>
    <row r="13" spans="2:32" ht="81" customHeight="1">
      <c r="B13" s="10"/>
      <c r="C13" s="26" t="s">
        <v>56</v>
      </c>
      <c r="D13" s="26" t="s">
        <v>57</v>
      </c>
      <c r="E13" s="27" t="s">
        <v>58</v>
      </c>
      <c r="F13" s="27" t="s">
        <v>38</v>
      </c>
      <c r="G13" s="27" t="s">
        <v>39</v>
      </c>
      <c r="H13" s="28" t="s">
        <v>59</v>
      </c>
      <c r="I13" s="28" t="s">
        <v>41</v>
      </c>
      <c r="J13" s="29" t="s">
        <v>42</v>
      </c>
      <c r="K13" s="28" t="s">
        <v>43</v>
      </c>
      <c r="L13" s="30" t="s">
        <v>44</v>
      </c>
      <c r="M13" s="28" t="s">
        <v>45</v>
      </c>
      <c r="N13" s="28" t="s">
        <v>46</v>
      </c>
      <c r="O13" s="28" t="s">
        <v>60</v>
      </c>
      <c r="P13" s="30" t="s">
        <v>48</v>
      </c>
      <c r="Q13" s="30" t="s">
        <v>49</v>
      </c>
      <c r="R13" s="28"/>
      <c r="S13" s="28"/>
      <c r="T13" s="28"/>
      <c r="U13" s="28"/>
      <c r="V13" s="28"/>
      <c r="W13" s="28"/>
      <c r="X13" s="28"/>
      <c r="Y13" s="31">
        <f>IF(ISERROR(W13/S13),0,((W13/S13)*100))</f>
        <v>0</v>
      </c>
      <c r="Z13" s="30"/>
      <c r="AA13" s="30" t="s">
        <v>61</v>
      </c>
      <c r="AB13" s="24">
        <v>1464</v>
      </c>
      <c r="AC13" s="31">
        <v>100</v>
      </c>
      <c r="AD13" s="31"/>
      <c r="AE13" s="32" t="s">
        <v>51</v>
      </c>
      <c r="AF13" s="10"/>
    </row>
    <row r="14" spans="2:32" ht="81" customHeight="1">
      <c r="B14" s="10"/>
      <c r="C14" s="26" t="s">
        <v>62</v>
      </c>
      <c r="D14" s="26" t="s">
        <v>63</v>
      </c>
      <c r="E14" s="27" t="s">
        <v>64</v>
      </c>
      <c r="F14" s="27" t="s">
        <v>38</v>
      </c>
      <c r="G14" s="27" t="s">
        <v>39</v>
      </c>
      <c r="H14" s="28" t="s">
        <v>40</v>
      </c>
      <c r="I14" s="28" t="s">
        <v>41</v>
      </c>
      <c r="J14" s="29" t="s">
        <v>42</v>
      </c>
      <c r="K14" s="28" t="s">
        <v>43</v>
      </c>
      <c r="L14" s="30" t="s">
        <v>44</v>
      </c>
      <c r="M14" s="28" t="s">
        <v>45</v>
      </c>
      <c r="N14" s="28" t="s">
        <v>46</v>
      </c>
      <c r="O14" s="28" t="s">
        <v>65</v>
      </c>
      <c r="P14" s="30" t="s">
        <v>48</v>
      </c>
      <c r="Q14" s="30" t="s">
        <v>49</v>
      </c>
      <c r="R14" s="28"/>
      <c r="S14" s="28"/>
      <c r="T14" s="28"/>
      <c r="U14" s="28"/>
      <c r="V14" s="28"/>
      <c r="W14" s="28"/>
      <c r="X14" s="28"/>
      <c r="Y14" s="31">
        <f>IF(ISERROR(W14/S14),0,((W14/S14)*100))</f>
        <v>0</v>
      </c>
      <c r="Z14" s="30"/>
      <c r="AA14" s="30" t="s">
        <v>66</v>
      </c>
      <c r="AB14" s="24">
        <v>5100</v>
      </c>
      <c r="AC14" s="31">
        <v>100</v>
      </c>
      <c r="AD14" s="31"/>
      <c r="AE14" s="32" t="s">
        <v>51</v>
      </c>
      <c r="AF14" s="10"/>
    </row>
  </sheetData>
  <mergeCells count="5">
    <mergeCell ref="C3:M3"/>
    <mergeCell ref="C9:P9"/>
    <mergeCell ref="Q9:Z9"/>
    <mergeCell ref="AA9:AD9"/>
    <mergeCell ref="AE9:AE10"/>
  </mergeCells>
  <printOptions horizontalCentered="1"/>
  <pageMargins left="0.59055118110236227" right="0.59055118110236227" top="0.39370078740157483" bottom="0.39370078740157483" header="0" footer="0"/>
  <pageSetup paperSize="300" scale="53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41.7109375" style="1" customWidth="1"/>
    <col min="5" max="5" width="11" style="1" customWidth="1"/>
    <col min="6" max="6" width="23.7109375" style="1" hidden="1" customWidth="1"/>
    <col min="7" max="7" width="16.140625" style="1" customWidth="1"/>
    <col min="8" max="8" width="21.7109375" style="1" hidden="1" customWidth="1"/>
    <col min="9" max="9" width="9.85546875" style="1" hidden="1" customWidth="1"/>
    <col min="10" max="10" width="22.28515625" style="1" hidden="1" customWidth="1"/>
    <col min="11" max="11" width="25.5703125" style="1" customWidth="1"/>
    <col min="12" max="12" width="30.140625" style="1" hidden="1" customWidth="1"/>
    <col min="13" max="13" width="21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7.7109375" style="1" bestFit="1" customWidth="1"/>
    <col min="18" max="19" width="15" style="1" bestFit="1" customWidth="1"/>
    <col min="20" max="21" width="16.28515625" style="1" bestFit="1" customWidth="1"/>
    <col min="22" max="22" width="14" style="1" bestFit="1" customWidth="1"/>
    <col min="23" max="24" width="14.140625" style="1" customWidth="1"/>
    <col min="25" max="25" width="9.5703125" style="1" customWidth="1"/>
    <col min="26" max="26" width="14.140625" style="1" hidden="1" customWidth="1"/>
    <col min="27" max="27" width="11.85546875" style="1" customWidth="1"/>
    <col min="28" max="28" width="22" style="1" hidden="1" customWidth="1"/>
    <col min="29" max="29" width="9.28515625" style="1" customWidth="1"/>
    <col min="30" max="30" width="12.140625" style="1" customWidth="1"/>
    <col min="31" max="31" width="44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48" t="s">
        <v>67</v>
      </c>
      <c r="AE3" s="48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9" t="s">
        <v>3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4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5</v>
      </c>
      <c r="AB9" s="45"/>
      <c r="AC9" s="45"/>
      <c r="AD9" s="46"/>
      <c r="AE9" s="47" t="s">
        <v>6</v>
      </c>
      <c r="AF9" s="10"/>
    </row>
    <row r="10" spans="2:32" s="14" customFormat="1" ht="38.25" customHeight="1" thickBot="1">
      <c r="B10" s="15"/>
      <c r="C10" s="3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47"/>
      <c r="AF10" s="15"/>
    </row>
    <row r="11" spans="2:32" ht="81" customHeight="1">
      <c r="B11" s="10"/>
      <c r="C11" s="17" t="s">
        <v>35</v>
      </c>
      <c r="D11" s="18" t="s">
        <v>36</v>
      </c>
      <c r="E11" s="19" t="s">
        <v>37</v>
      </c>
      <c r="F11" s="19" t="s">
        <v>38</v>
      </c>
      <c r="G11" s="19" t="s">
        <v>39</v>
      </c>
      <c r="H11" s="20" t="s">
        <v>40</v>
      </c>
      <c r="I11" s="20" t="s">
        <v>41</v>
      </c>
      <c r="J11" s="21" t="s">
        <v>42</v>
      </c>
      <c r="K11" s="20" t="s">
        <v>43</v>
      </c>
      <c r="L11" s="22" t="s">
        <v>44</v>
      </c>
      <c r="M11" s="21" t="s">
        <v>45</v>
      </c>
      <c r="N11" s="21" t="s">
        <v>46</v>
      </c>
      <c r="O11" s="20" t="s">
        <v>47</v>
      </c>
      <c r="P11" s="22" t="s">
        <v>48</v>
      </c>
      <c r="Q11" s="22" t="s">
        <v>44</v>
      </c>
      <c r="R11" s="20"/>
      <c r="S11" s="20"/>
      <c r="T11" s="20"/>
      <c r="U11" s="20"/>
      <c r="V11" s="20"/>
      <c r="W11" s="20"/>
      <c r="X11" s="20"/>
      <c r="Y11" s="23">
        <f>IF(ISERROR(W11/S11),0,((W11/S11)*100))</f>
        <v>0</v>
      </c>
      <c r="Z11" s="22"/>
      <c r="AA11" s="22" t="s">
        <v>44</v>
      </c>
      <c r="AB11" s="24"/>
      <c r="AC11" s="23"/>
      <c r="AD11" s="23"/>
      <c r="AE11" s="25" t="s">
        <v>68</v>
      </c>
      <c r="AF11" s="10"/>
    </row>
    <row r="12" spans="2:32" ht="81" customHeight="1">
      <c r="B12" s="10"/>
      <c r="C12" s="26" t="s">
        <v>52</v>
      </c>
      <c r="D12" s="26" t="s">
        <v>53</v>
      </c>
      <c r="E12" s="27" t="s">
        <v>54</v>
      </c>
      <c r="F12" s="27" t="s">
        <v>38</v>
      </c>
      <c r="G12" s="27" t="s">
        <v>39</v>
      </c>
      <c r="H12" s="28" t="s">
        <v>40</v>
      </c>
      <c r="I12" s="28" t="s">
        <v>41</v>
      </c>
      <c r="J12" s="29" t="s">
        <v>42</v>
      </c>
      <c r="K12" s="28" t="s">
        <v>43</v>
      </c>
      <c r="L12" s="30" t="s">
        <v>44</v>
      </c>
      <c r="M12" s="28" t="s">
        <v>45</v>
      </c>
      <c r="N12" s="28" t="s">
        <v>46</v>
      </c>
      <c r="O12" s="28" t="s">
        <v>47</v>
      </c>
      <c r="P12" s="30" t="s">
        <v>48</v>
      </c>
      <c r="Q12" s="30" t="s">
        <v>44</v>
      </c>
      <c r="R12" s="28"/>
      <c r="S12" s="28"/>
      <c r="T12" s="28"/>
      <c r="U12" s="28"/>
      <c r="V12" s="28"/>
      <c r="W12" s="28"/>
      <c r="X12" s="28"/>
      <c r="Y12" s="31">
        <f>IF(ISERROR(W12/S12),0,((W12/S12)*100))</f>
        <v>0</v>
      </c>
      <c r="Z12" s="30"/>
      <c r="AA12" s="30" t="s">
        <v>44</v>
      </c>
      <c r="AB12" s="24"/>
      <c r="AC12" s="31"/>
      <c r="AD12" s="31"/>
      <c r="AE12" s="32" t="s">
        <v>68</v>
      </c>
      <c r="AF12" s="10"/>
    </row>
    <row r="13" spans="2:32" ht="81" customHeight="1">
      <c r="B13" s="10"/>
      <c r="C13" s="26" t="s">
        <v>56</v>
      </c>
      <c r="D13" s="26" t="s">
        <v>57</v>
      </c>
      <c r="E13" s="27" t="s">
        <v>58</v>
      </c>
      <c r="F13" s="27" t="s">
        <v>38</v>
      </c>
      <c r="G13" s="27" t="s">
        <v>39</v>
      </c>
      <c r="H13" s="28" t="s">
        <v>59</v>
      </c>
      <c r="I13" s="28" t="s">
        <v>41</v>
      </c>
      <c r="J13" s="29" t="s">
        <v>42</v>
      </c>
      <c r="K13" s="28" t="s">
        <v>43</v>
      </c>
      <c r="L13" s="30" t="s">
        <v>44</v>
      </c>
      <c r="M13" s="28" t="s">
        <v>45</v>
      </c>
      <c r="N13" s="28" t="s">
        <v>46</v>
      </c>
      <c r="O13" s="28" t="s">
        <v>60</v>
      </c>
      <c r="P13" s="30" t="s">
        <v>48</v>
      </c>
      <c r="Q13" s="30" t="s">
        <v>49</v>
      </c>
      <c r="R13" s="28"/>
      <c r="S13" s="28">
        <v>90000.14</v>
      </c>
      <c r="T13" s="28">
        <v>81000.13</v>
      </c>
      <c r="U13" s="28">
        <v>0</v>
      </c>
      <c r="V13" s="28">
        <v>0</v>
      </c>
      <c r="W13" s="28">
        <v>0</v>
      </c>
      <c r="X13" s="28">
        <v>0</v>
      </c>
      <c r="Y13" s="31">
        <f>IF(ISERROR(W13/S13),0,((W13/S13)*100))</f>
        <v>0</v>
      </c>
      <c r="Z13" s="30">
        <v>0</v>
      </c>
      <c r="AA13" s="30" t="s">
        <v>61</v>
      </c>
      <c r="AB13" s="24">
        <v>1464</v>
      </c>
      <c r="AC13" s="31">
        <v>100</v>
      </c>
      <c r="AD13" s="31">
        <v>0</v>
      </c>
      <c r="AE13" s="32" t="s">
        <v>69</v>
      </c>
      <c r="AF13" s="10"/>
    </row>
    <row r="14" spans="2:32" ht="81" customHeight="1">
      <c r="B14" s="10"/>
      <c r="C14" s="26" t="s">
        <v>62</v>
      </c>
      <c r="D14" s="26" t="s">
        <v>63</v>
      </c>
      <c r="E14" s="27" t="s">
        <v>64</v>
      </c>
      <c r="F14" s="27" t="s">
        <v>38</v>
      </c>
      <c r="G14" s="27" t="s">
        <v>39</v>
      </c>
      <c r="H14" s="28" t="s">
        <v>40</v>
      </c>
      <c r="I14" s="28" t="s">
        <v>41</v>
      </c>
      <c r="J14" s="29" t="s">
        <v>42</v>
      </c>
      <c r="K14" s="28" t="s">
        <v>43</v>
      </c>
      <c r="L14" s="30" t="s">
        <v>44</v>
      </c>
      <c r="M14" s="28" t="s">
        <v>45</v>
      </c>
      <c r="N14" s="28" t="s">
        <v>46</v>
      </c>
      <c r="O14" s="28" t="s">
        <v>65</v>
      </c>
      <c r="P14" s="30" t="s">
        <v>48</v>
      </c>
      <c r="Q14" s="30" t="s">
        <v>49</v>
      </c>
      <c r="R14" s="28"/>
      <c r="S14" s="28">
        <v>30157277.050000001</v>
      </c>
      <c r="T14" s="28">
        <v>27141549.34</v>
      </c>
      <c r="U14" s="28">
        <v>0</v>
      </c>
      <c r="V14" s="28">
        <v>0</v>
      </c>
      <c r="W14" s="28">
        <v>0</v>
      </c>
      <c r="X14" s="28">
        <v>0</v>
      </c>
      <c r="Y14" s="31">
        <f>IF(ISERROR(W14/S14),0,((W14/S14)*100))</f>
        <v>0</v>
      </c>
      <c r="Z14" s="30">
        <v>0</v>
      </c>
      <c r="AA14" s="30" t="s">
        <v>66</v>
      </c>
      <c r="AB14" s="24">
        <v>5100</v>
      </c>
      <c r="AC14" s="31">
        <v>100</v>
      </c>
      <c r="AD14" s="31">
        <v>0</v>
      </c>
      <c r="AE14" s="32" t="s">
        <v>70</v>
      </c>
      <c r="AF14" s="10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59055118110236227" right="0.59055118110236227" top="0.39370078740157483" bottom="0.39370078740157483" header="0" footer="0"/>
  <pageSetup paperSize="300" scale="48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3"/>
  <sheetViews>
    <sheetView showGridLines="0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28515625" style="1" customWidth="1"/>
    <col min="3" max="3" width="1.7109375" style="1" hidden="1" customWidth="1"/>
    <col min="4" max="4" width="24" style="1" customWidth="1"/>
    <col min="5" max="5" width="11.7109375" style="33" customWidth="1"/>
    <col min="6" max="6" width="10.14062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22.28515625" style="1" hidden="1" customWidth="1"/>
    <col min="11" max="11" width="27.85546875" style="1" bestFit="1" customWidth="1"/>
    <col min="12" max="12" width="30.140625" style="1" hidden="1" customWidth="1"/>
    <col min="13" max="13" width="20.42578125" style="1" customWidth="1"/>
    <col min="14" max="14" width="3" style="1" hidden="1" customWidth="1"/>
    <col min="15" max="15" width="21.140625" style="1" hidden="1" customWidth="1"/>
    <col min="16" max="16" width="13.7109375" style="1" hidden="1" customWidth="1"/>
    <col min="17" max="17" width="11.140625" style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" style="1" customWidth="1"/>
    <col min="26" max="26" width="14.140625" style="1" hidden="1" customWidth="1"/>
    <col min="27" max="27" width="13.85546875" style="1" customWidth="1"/>
    <col min="28" max="28" width="22" style="1" hidden="1" customWidth="1"/>
    <col min="29" max="29" width="9.5703125" style="1" customWidth="1"/>
    <col min="30" max="30" width="11.85546875" style="1" customWidth="1"/>
    <col min="31" max="31" width="25.85546875" style="1" customWidth="1"/>
    <col min="32" max="32" width="1.42578125" style="1" hidden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8" t="s">
        <v>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34" t="s">
        <v>71</v>
      </c>
      <c r="Z3" s="34"/>
      <c r="AC3" s="5"/>
      <c r="AF3" s="5"/>
    </row>
    <row r="4" spans="2:32" ht="3" customHeight="1">
      <c r="B4" s="7"/>
      <c r="C4" s="7"/>
      <c r="D4" s="7"/>
      <c r="E4" s="2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35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49" t="s">
        <v>74</v>
      </c>
      <c r="D7" s="49"/>
      <c r="E7" s="49"/>
      <c r="F7" s="49"/>
      <c r="G7" s="49"/>
      <c r="H7" s="49"/>
      <c r="I7" s="49"/>
      <c r="J7" s="49"/>
      <c r="K7" s="49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2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50" t="s">
        <v>3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2" t="s">
        <v>4</v>
      </c>
      <c r="R9" s="53"/>
      <c r="S9" s="53"/>
      <c r="T9" s="53"/>
      <c r="U9" s="53"/>
      <c r="V9" s="53"/>
      <c r="W9" s="53"/>
      <c r="X9" s="53"/>
      <c r="Y9" s="53"/>
      <c r="Z9" s="54"/>
      <c r="AA9" s="55" t="s">
        <v>5</v>
      </c>
      <c r="AB9" s="56"/>
      <c r="AC9" s="56"/>
      <c r="AD9" s="57"/>
      <c r="AE9" s="47" t="s">
        <v>6</v>
      </c>
      <c r="AF9" s="10"/>
    </row>
    <row r="10" spans="2:32" s="14" customFormat="1" ht="38.25" customHeight="1">
      <c r="B10" s="15"/>
      <c r="C10" s="36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47"/>
      <c r="AF10" s="15"/>
    </row>
    <row r="11" spans="2:32" ht="72" customHeight="1">
      <c r="B11" s="10"/>
      <c r="C11" s="26" t="s">
        <v>72</v>
      </c>
      <c r="D11" s="26" t="s">
        <v>53</v>
      </c>
      <c r="E11" s="37" t="s">
        <v>54</v>
      </c>
      <c r="F11" s="27" t="s">
        <v>38</v>
      </c>
      <c r="G11" s="27" t="s">
        <v>39</v>
      </c>
      <c r="H11" s="28" t="s">
        <v>40</v>
      </c>
      <c r="I11" s="28" t="s">
        <v>41</v>
      </c>
      <c r="J11" s="29" t="s">
        <v>42</v>
      </c>
      <c r="K11" s="28" t="s">
        <v>43</v>
      </c>
      <c r="L11" s="30" t="s">
        <v>44</v>
      </c>
      <c r="M11" s="28" t="s">
        <v>45</v>
      </c>
      <c r="N11" s="28" t="s">
        <v>46</v>
      </c>
      <c r="O11" s="28" t="s">
        <v>47</v>
      </c>
      <c r="P11" s="30" t="s">
        <v>48</v>
      </c>
      <c r="Q11" s="30" t="s">
        <v>49</v>
      </c>
      <c r="R11" s="28"/>
      <c r="S11" s="28">
        <v>636785</v>
      </c>
      <c r="T11" s="28">
        <v>636785</v>
      </c>
      <c r="U11" s="28">
        <v>636785</v>
      </c>
      <c r="V11" s="28">
        <v>636785</v>
      </c>
      <c r="W11" s="28">
        <v>636785</v>
      </c>
      <c r="X11" s="28">
        <v>636785</v>
      </c>
      <c r="Y11" s="31">
        <f t="shared" ref="Y11:Y13" si="0">IF(ISERROR(W11/S11),0,((W11/S11)*100))</f>
        <v>100</v>
      </c>
      <c r="Z11" s="30">
        <v>0</v>
      </c>
      <c r="AA11" s="30" t="s">
        <v>55</v>
      </c>
      <c r="AB11" s="24"/>
      <c r="AC11" s="31">
        <v>100</v>
      </c>
      <c r="AD11" s="31">
        <v>100</v>
      </c>
      <c r="AE11" s="32" t="s">
        <v>69</v>
      </c>
      <c r="AF11" s="10"/>
    </row>
    <row r="12" spans="2:32" ht="72" customHeight="1">
      <c r="B12" s="10"/>
      <c r="C12" s="26" t="s">
        <v>56</v>
      </c>
      <c r="D12" s="26" t="s">
        <v>57</v>
      </c>
      <c r="E12" s="37" t="s">
        <v>58</v>
      </c>
      <c r="F12" s="27" t="s">
        <v>38</v>
      </c>
      <c r="G12" s="27" t="s">
        <v>39</v>
      </c>
      <c r="H12" s="28" t="s">
        <v>59</v>
      </c>
      <c r="I12" s="28" t="s">
        <v>41</v>
      </c>
      <c r="J12" s="29" t="s">
        <v>42</v>
      </c>
      <c r="K12" s="28" t="s">
        <v>43</v>
      </c>
      <c r="L12" s="30" t="s">
        <v>44</v>
      </c>
      <c r="M12" s="28" t="s">
        <v>45</v>
      </c>
      <c r="N12" s="28" t="s">
        <v>46</v>
      </c>
      <c r="O12" s="28" t="s">
        <v>60</v>
      </c>
      <c r="P12" s="30" t="s">
        <v>48</v>
      </c>
      <c r="Q12" s="30" t="s">
        <v>49</v>
      </c>
      <c r="R12" s="28"/>
      <c r="S12" s="28">
        <v>89088</v>
      </c>
      <c r="T12" s="28">
        <v>89088</v>
      </c>
      <c r="U12" s="28">
        <v>89088</v>
      </c>
      <c r="V12" s="28">
        <v>89088</v>
      </c>
      <c r="W12" s="28">
        <v>89088</v>
      </c>
      <c r="X12" s="28">
        <v>89088</v>
      </c>
      <c r="Y12" s="31">
        <f t="shared" si="0"/>
        <v>100</v>
      </c>
      <c r="Z12" s="30">
        <v>0</v>
      </c>
      <c r="AA12" s="30" t="s">
        <v>61</v>
      </c>
      <c r="AB12" s="24">
        <v>1464</v>
      </c>
      <c r="AC12" s="31">
        <v>100</v>
      </c>
      <c r="AD12" s="31">
        <v>100</v>
      </c>
      <c r="AE12" s="32" t="s">
        <v>73</v>
      </c>
      <c r="AF12" s="10"/>
    </row>
    <row r="13" spans="2:32" ht="72" customHeight="1">
      <c r="B13" s="10"/>
      <c r="C13" s="26" t="s">
        <v>62</v>
      </c>
      <c r="D13" s="26" t="s">
        <v>63</v>
      </c>
      <c r="E13" s="37" t="s">
        <v>64</v>
      </c>
      <c r="F13" s="27" t="s">
        <v>38</v>
      </c>
      <c r="G13" s="27" t="s">
        <v>39</v>
      </c>
      <c r="H13" s="28" t="s">
        <v>40</v>
      </c>
      <c r="I13" s="28" t="s">
        <v>41</v>
      </c>
      <c r="J13" s="29" t="s">
        <v>42</v>
      </c>
      <c r="K13" s="28" t="s">
        <v>43</v>
      </c>
      <c r="L13" s="30" t="s">
        <v>44</v>
      </c>
      <c r="M13" s="28" t="s">
        <v>45</v>
      </c>
      <c r="N13" s="28" t="s">
        <v>46</v>
      </c>
      <c r="O13" s="28" t="s">
        <v>65</v>
      </c>
      <c r="P13" s="30" t="s">
        <v>48</v>
      </c>
      <c r="Q13" s="30" t="s">
        <v>49</v>
      </c>
      <c r="R13" s="28"/>
      <c r="S13" s="28">
        <v>30158189</v>
      </c>
      <c r="T13" s="28">
        <v>30158189</v>
      </c>
      <c r="U13" s="28">
        <v>30158189</v>
      </c>
      <c r="V13" s="28">
        <v>30158189</v>
      </c>
      <c r="W13" s="28">
        <v>30158189</v>
      </c>
      <c r="X13" s="28">
        <v>30158189</v>
      </c>
      <c r="Y13" s="31">
        <f t="shared" si="0"/>
        <v>100</v>
      </c>
      <c r="Z13" s="30">
        <v>0</v>
      </c>
      <c r="AA13" s="30" t="s">
        <v>66</v>
      </c>
      <c r="AB13" s="24">
        <v>5100</v>
      </c>
      <c r="AC13" s="31">
        <v>100</v>
      </c>
      <c r="AD13" s="31">
        <v>100</v>
      </c>
      <c r="AE13" s="32" t="s">
        <v>69</v>
      </c>
      <c r="AF13" s="10"/>
    </row>
  </sheetData>
  <mergeCells count="6">
    <mergeCell ref="AE9:AE10"/>
    <mergeCell ref="C3:M3"/>
    <mergeCell ref="C7:K7"/>
    <mergeCell ref="C9:P9"/>
    <mergeCell ref="Q9:Z9"/>
    <mergeCell ref="AA9:AD9"/>
  </mergeCells>
  <pageMargins left="0.59055118110236227" right="0.39370078740157483" top="0.59055118110236227" bottom="0.59055118110236227" header="0.51181102362204722" footer="0.39370078740157483"/>
  <pageSetup paperSize="300" scale="55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2DO TRIM 16 FISM 2016</vt:lpstr>
      <vt:lpstr>3ER TRIM 16 FISM 2016</vt:lpstr>
      <vt:lpstr>4TO TRIM 16 FISM 2016</vt:lpstr>
      <vt:lpstr>'2DO TRIM 16 FISM 2016'!Área_de_impresión</vt:lpstr>
      <vt:lpstr>'3ER TRIM 16 FISM 2016'!Área_de_impresión</vt:lpstr>
      <vt:lpstr>'2DO TRIM 16 FISM 2016'!Títulos_a_imprimir</vt:lpstr>
      <vt:lpstr>'3ER TRIM 16 FISM 2016'!Títulos_a_imprimir</vt:lpstr>
      <vt:lpstr>'4TO TRIM 16 FISM 2016'!Títulos_a_imprimir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Villarreal</dc:creator>
  <cp:lastModifiedBy>Cesar Garcia Villarreal</cp:lastModifiedBy>
  <cp:lastPrinted>2017-03-21T19:53:08Z</cp:lastPrinted>
  <dcterms:created xsi:type="dcterms:W3CDTF">2016-11-11T20:12:33Z</dcterms:created>
  <dcterms:modified xsi:type="dcterms:W3CDTF">2018-02-08T22:54:47Z</dcterms:modified>
</cp:coreProperties>
</file>